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52" windowWidth="12672" windowHeight="6732" activeTab="0"/>
  </bookViews>
  <sheets>
    <sheet name="Talousarvio" sheetId="1" r:id="rId1"/>
    <sheet name="Ohje" sheetId="2" r:id="rId2"/>
  </sheets>
  <definedNames/>
  <calcPr fullCalcOnLoad="1"/>
</workbook>
</file>

<file path=xl/sharedStrings.xml><?xml version="1.0" encoding="utf-8"?>
<sst xmlns="http://schemas.openxmlformats.org/spreadsheetml/2006/main" count="141" uniqueCount="124">
  <si>
    <t>MENOT</t>
  </si>
  <si>
    <t>1 Hoito</t>
  </si>
  <si>
    <t>työ</t>
  </si>
  <si>
    <t>Höyläys</t>
  </si>
  <si>
    <t>Nimike</t>
  </si>
  <si>
    <t>toteutunut</t>
  </si>
  <si>
    <t>kustannusarvio</t>
  </si>
  <si>
    <t xml:space="preserve"> </t>
  </si>
  <si>
    <t>1.1.1</t>
  </si>
  <si>
    <t>1.1.2</t>
  </si>
  <si>
    <t>Lanaus</t>
  </si>
  <si>
    <t>1.1.3</t>
  </si>
  <si>
    <t>Pölynsidonta</t>
  </si>
  <si>
    <t>1.1.4</t>
  </si>
  <si>
    <t>Päälysteiden ja pintausten hoito</t>
  </si>
  <si>
    <t>1.1.5</t>
  </si>
  <si>
    <t>Veskontorjunta</t>
  </si>
  <si>
    <t>1.1.6</t>
  </si>
  <si>
    <t>Niitto</t>
  </si>
  <si>
    <t>Kesähoito yhteensä</t>
  </si>
  <si>
    <t>1.2 Talvihoito</t>
  </si>
  <si>
    <t>1.2.1</t>
  </si>
  <si>
    <t>Aurausviitoitus</t>
  </si>
  <si>
    <t>1.2.2</t>
  </si>
  <si>
    <t>Lumenpoisto</t>
  </si>
  <si>
    <t>1.2.3</t>
  </si>
  <si>
    <t>Talvihöyläys</t>
  </si>
  <si>
    <t>1.2.4</t>
  </si>
  <si>
    <t>Liukkauden torjunta</t>
  </si>
  <si>
    <t>1.2.5</t>
  </si>
  <si>
    <t>Ojien ja rumpujen talvikunnossapito</t>
  </si>
  <si>
    <t>Talvikunnossapito yhteensä</t>
  </si>
  <si>
    <t>1.3 Muu hoito</t>
  </si>
  <si>
    <t>1.3.1</t>
  </si>
  <si>
    <t>Liittymien hoito</t>
  </si>
  <si>
    <t>1.3.2</t>
  </si>
  <si>
    <t>Tiehen kuuluvien laitteiden hoito</t>
  </si>
  <si>
    <t>Muu hoito yhteensä</t>
  </si>
  <si>
    <t>HOITO YHTEENSÄ</t>
  </si>
  <si>
    <t>2 Kunnostus</t>
  </si>
  <si>
    <t>2.1</t>
  </si>
  <si>
    <t>Sorastus</t>
  </si>
  <si>
    <t>2.2</t>
  </si>
  <si>
    <t>Ojien kunnostus</t>
  </si>
  <si>
    <t>2.3</t>
  </si>
  <si>
    <t>Rumpujen kunnostus</t>
  </si>
  <si>
    <t>2.4</t>
  </si>
  <si>
    <t>Muu kunnostus</t>
  </si>
  <si>
    <t>KUNNOSTUS YHTEENSÄ</t>
  </si>
  <si>
    <t>3 Sillat</t>
  </si>
  <si>
    <t>3.1</t>
  </si>
  <si>
    <t>Siltojen hoito</t>
  </si>
  <si>
    <t>3.2</t>
  </si>
  <si>
    <t>Siltojen kunnostus</t>
  </si>
  <si>
    <t>SILLAT YHTEENSÄ</t>
  </si>
  <si>
    <t>4 Hallinto</t>
  </si>
  <si>
    <t>4.1</t>
  </si>
  <si>
    <t>Palkkiot (kirjanpito,tilintarkastus …)</t>
  </si>
  <si>
    <t>4.2</t>
  </si>
  <si>
    <t>Matka ja kulukrvaukset</t>
  </si>
  <si>
    <t>4.3</t>
  </si>
  <si>
    <t>Pankki-,posti-,kokous ym.kulut</t>
  </si>
  <si>
    <t>4.4</t>
  </si>
  <si>
    <t>Muut hallintomenot</t>
  </si>
  <si>
    <t>HALLINTO YHTEENSÄ</t>
  </si>
  <si>
    <t>5 Muut menot</t>
  </si>
  <si>
    <t>5.1</t>
  </si>
  <si>
    <t>Korkokulut</t>
  </si>
  <si>
    <t>5.2</t>
  </si>
  <si>
    <t>Muut menot</t>
  </si>
  <si>
    <t>MUUT MENOT YHTEENSÄ</t>
  </si>
  <si>
    <t>MENOT YHTEENSÄ</t>
  </si>
  <si>
    <t>€</t>
  </si>
  <si>
    <t>TULOT</t>
  </si>
  <si>
    <t>1 Säästöt</t>
  </si>
  <si>
    <t>1.1</t>
  </si>
  <si>
    <t>5.3</t>
  </si>
  <si>
    <t>Käyttöpääoma</t>
  </si>
  <si>
    <t>Puutavaran kuljetus</t>
  </si>
  <si>
    <t>1.2</t>
  </si>
  <si>
    <t>Muu kuljetus</t>
  </si>
  <si>
    <t>3 Avustukset</t>
  </si>
  <si>
    <t>Valtion avustus</t>
  </si>
  <si>
    <t>Kunnanavustus</t>
  </si>
  <si>
    <t>AVUSTUKSET YHTEENSÄ</t>
  </si>
  <si>
    <t>4 Muut tulot</t>
  </si>
  <si>
    <t>Korkotulot</t>
  </si>
  <si>
    <t>Muut tulot</t>
  </si>
  <si>
    <t>MUUT TULOT YHTEENSÄ</t>
  </si>
  <si>
    <t>TULOT YHTEENSÄ</t>
  </si>
  <si>
    <t>MENOT  -TULOT</t>
  </si>
  <si>
    <t>TIEMAKSUT YHTEENSÄ €</t>
  </si>
  <si>
    <t>Tieyksiköiden määrä</t>
  </si>
  <si>
    <t>ARVIOITU YKSIKKÖMAKSU €</t>
  </si>
  <si>
    <t>SÄÄSTÖT EDELLISELTÄ VUODELTA</t>
  </si>
  <si>
    <t>Talousarvion laatija:</t>
  </si>
  <si>
    <t>______________________________</t>
  </si>
  <si>
    <t>Tie osakkaita</t>
  </si>
  <si>
    <t>PERUSMAKSU OSAKASTA KOHTI</t>
  </si>
  <si>
    <t>Ohje</t>
  </si>
  <si>
    <t>Vaihda vuodet oikeiksi.</t>
  </si>
  <si>
    <t>Kirjaa edellisen vuoden toteutuneet kustannukset,  toiseen sarakkeeseen kirjataan arvio kuluvastavuodesta.</t>
  </si>
  <si>
    <t>Merkintöjä vain valkisin kohtiin (kaavoja ei ole suojattu)</t>
  </si>
  <si>
    <t>Tallenna ylimääräinen taulukko pohjaksi, niin voit tallentaa "arkistoon" valmiin arvion.</t>
  </si>
  <si>
    <t>Kirjaa myös yksikkömäärä ja osakasmäärä</t>
  </si>
  <si>
    <t>Laskuri laskee värillisiin kohtiin kaavan mukaisen tuloksen</t>
  </si>
  <si>
    <t>Hallintokulut siirtyy tulopuolelle perusmaksuun</t>
  </si>
  <si>
    <t>Käyttöpääomaksi voidaan laittaa haluttu summa, summa on tavoiteltu raha tilillä vuoden lopussa</t>
  </si>
  <si>
    <t>Säästöt edelliseltävuodelta on tilin saldo vuoden alussa</t>
  </si>
  <si>
    <t>Rivejä voi lisätä tarpeenvaatiessa</t>
  </si>
  <si>
    <t>Ohjelma laskee alijäämän mukaan tarvittavan yksikkömaksu kannon</t>
  </si>
  <si>
    <t>Ohjelma laskee perusmaksun suuruuden osakasta kohti</t>
  </si>
  <si>
    <t>(Kaiikki luvut, myös kustannukset merkitään "plussa" lukuina, ilman etumerkkiä)</t>
  </si>
  <si>
    <t>Talousarvioon merkitään myös osakastyöt jos ne hyvitetään yksikkömaksuista tai ne laskutetaan tiekunnalta</t>
  </si>
  <si>
    <t>Talkootyötä ei merkitä</t>
  </si>
  <si>
    <t>Huom! Merkintä värilliseen soluun hävittää kaavan, tallenna vara taulukko.</t>
  </si>
  <si>
    <t>2 Käyttömaksut</t>
  </si>
  <si>
    <t>KÄYTTÖMAKSUT YHTEENSÄ</t>
  </si>
  <si>
    <t>Perusmaksut</t>
  </si>
  <si>
    <t>Käyttömaksut</t>
  </si>
  <si>
    <t xml:space="preserve">Päiväys: </t>
  </si>
  <si>
    <t xml:space="preserve">vuosi </t>
  </si>
  <si>
    <t>___________ YKSITYISTIEN TIEKUNNAN TALOUSARVIO VUODELLE 2020</t>
  </si>
  <si>
    <t>1.1 Kesähoito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</si>
</sst>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0.000"/>
    <numFmt numFmtId="168" formatCode="#,##0.000\ &quot;€&quot;"/>
    <numFmt numFmtId="169" formatCode="d\.\ mmmm\t\a\ yyyy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33" borderId="10" xfId="0" applyNumberForma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49" fontId="0" fillId="34" borderId="12" xfId="0" applyNumberFormat="1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" fillId="35" borderId="14" xfId="0" applyFont="1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49" fontId="0" fillId="34" borderId="18" xfId="0" applyNumberFormat="1" applyFill="1" applyBorder="1" applyAlignment="1">
      <alignment/>
    </xf>
    <xf numFmtId="0" fontId="1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15" xfId="0" applyFill="1" applyBorder="1" applyAlignment="1">
      <alignment/>
    </xf>
    <xf numFmtId="167" fontId="0" fillId="35" borderId="17" xfId="0" applyNumberFormat="1" applyFill="1" applyBorder="1" applyAlignment="1">
      <alignment/>
    </xf>
    <xf numFmtId="168" fontId="0" fillId="35" borderId="17" xfId="0" applyNumberFormat="1" applyFill="1" applyBorder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0" fontId="1" fillId="36" borderId="24" xfId="0" applyFont="1" applyFill="1" applyBorder="1" applyAlignment="1">
      <alignment/>
    </xf>
    <xf numFmtId="49" fontId="0" fillId="36" borderId="18" xfId="0" applyNumberFormat="1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49" fontId="0" fillId="36" borderId="10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29" xfId="0" applyFill="1" applyBorder="1" applyAlignment="1">
      <alignment/>
    </xf>
    <xf numFmtId="16" fontId="1" fillId="36" borderId="21" xfId="0" applyNumberFormat="1" applyFont="1" applyFill="1" applyBorder="1" applyAlignment="1">
      <alignment/>
    </xf>
    <xf numFmtId="0" fontId="1" fillId="36" borderId="2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49" fontId="0" fillId="36" borderId="0" xfId="0" applyNumberFormat="1" applyFill="1" applyAlignment="1">
      <alignment/>
    </xf>
    <xf numFmtId="0" fontId="1" fillId="36" borderId="17" xfId="0" applyFont="1" applyFill="1" applyBorder="1" applyAlignment="1">
      <alignment/>
    </xf>
    <xf numFmtId="0" fontId="1" fillId="36" borderId="32" xfId="0" applyFont="1" applyFill="1" applyBorder="1" applyAlignment="1">
      <alignment/>
    </xf>
    <xf numFmtId="0" fontId="1" fillId="36" borderId="30" xfId="0" applyFont="1" applyFill="1" applyBorder="1" applyAlignment="1">
      <alignment/>
    </xf>
    <xf numFmtId="1" fontId="0" fillId="35" borderId="17" xfId="0" applyNumberFormat="1" applyFill="1" applyBorder="1" applyAlignment="1">
      <alignment/>
    </xf>
    <xf numFmtId="0" fontId="0" fillId="37" borderId="17" xfId="0" applyFill="1" applyBorder="1" applyAlignment="1">
      <alignment/>
    </xf>
    <xf numFmtId="169" fontId="0" fillId="36" borderId="0" xfId="0" applyNumberFormat="1" applyFill="1" applyAlignment="1">
      <alignment/>
    </xf>
    <xf numFmtId="0" fontId="0" fillId="0" borderId="0" xfId="0" applyAlignment="1">
      <alignment vertical="center"/>
    </xf>
    <xf numFmtId="0" fontId="3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4"/>
  <sheetViews>
    <sheetView tabSelected="1" zoomScalePageLayoutView="0" workbookViewId="0" topLeftCell="A23">
      <selection activeCell="A8" sqref="A8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33.140625" style="0" customWidth="1"/>
    <col min="4" max="4" width="15.421875" style="0" customWidth="1"/>
    <col min="5" max="5" width="15.140625" style="0" customWidth="1"/>
    <col min="6" max="6" width="5.00390625" style="0" customWidth="1"/>
  </cols>
  <sheetData>
    <row r="1" spans="1:10" ht="15">
      <c r="A1" s="23" t="s">
        <v>122</v>
      </c>
      <c r="B1" s="24"/>
      <c r="C1" s="55"/>
      <c r="D1" s="56"/>
      <c r="E1" s="55"/>
      <c r="F1" s="57"/>
      <c r="J1" s="1"/>
    </row>
    <row r="2" spans="1:5" ht="12.75">
      <c r="A2" s="24"/>
      <c r="B2" s="24"/>
      <c r="C2" s="24"/>
      <c r="D2" s="24"/>
      <c r="E2" s="24"/>
    </row>
    <row r="3" spans="1:11" ht="13.5" thickBot="1">
      <c r="A3" s="25" t="s">
        <v>0</v>
      </c>
      <c r="B3" s="24"/>
      <c r="C3" s="24"/>
      <c r="D3" s="24"/>
      <c r="E3" s="24"/>
      <c r="I3" s="54"/>
      <c r="J3" s="54"/>
      <c r="K3" s="54"/>
    </row>
    <row r="4" spans="1:11" ht="12.75">
      <c r="A4" s="26"/>
      <c r="B4" s="27"/>
      <c r="C4" s="27"/>
      <c r="D4" s="27" t="s">
        <v>5</v>
      </c>
      <c r="E4" s="28" t="s">
        <v>6</v>
      </c>
      <c r="I4" s="54"/>
      <c r="J4" s="54"/>
      <c r="K4" s="54"/>
    </row>
    <row r="5" spans="1:11" ht="12.75">
      <c r="A5" s="29"/>
      <c r="B5" s="30" t="s">
        <v>2</v>
      </c>
      <c r="C5" s="30" t="s">
        <v>4</v>
      </c>
      <c r="D5" s="30" t="s">
        <v>121</v>
      </c>
      <c r="E5" s="31" t="s">
        <v>121</v>
      </c>
      <c r="I5" s="54"/>
      <c r="J5" s="54"/>
      <c r="K5" s="54"/>
    </row>
    <row r="6" spans="1:5" ht="13.5" thickBot="1">
      <c r="A6" s="32"/>
      <c r="B6" s="33"/>
      <c r="C6" s="33"/>
      <c r="D6" s="33" t="s">
        <v>72</v>
      </c>
      <c r="E6" s="34" t="s">
        <v>72</v>
      </c>
    </row>
    <row r="7" spans="1:5" ht="12.75">
      <c r="A7" s="35" t="s">
        <v>1</v>
      </c>
      <c r="B7" s="36" t="s">
        <v>8</v>
      </c>
      <c r="C7" s="37" t="s">
        <v>3</v>
      </c>
      <c r="D7" s="37"/>
      <c r="E7" s="38"/>
    </row>
    <row r="8" spans="1:5" ht="12.75">
      <c r="A8" s="35" t="s">
        <v>123</v>
      </c>
      <c r="B8" s="39" t="s">
        <v>9</v>
      </c>
      <c r="C8" s="40" t="s">
        <v>10</v>
      </c>
      <c r="D8" s="40"/>
      <c r="E8" s="41"/>
    </row>
    <row r="9" spans="1:5" ht="12.75">
      <c r="A9" s="29"/>
      <c r="B9" s="39" t="s">
        <v>11</v>
      </c>
      <c r="C9" s="40" t="s">
        <v>12</v>
      </c>
      <c r="D9" s="40"/>
      <c r="E9" s="41"/>
    </row>
    <row r="10" spans="1:5" ht="12.75">
      <c r="A10" s="29"/>
      <c r="B10" s="39" t="s">
        <v>13</v>
      </c>
      <c r="C10" s="40" t="s">
        <v>14</v>
      </c>
      <c r="D10" s="40"/>
      <c r="E10" s="41"/>
    </row>
    <row r="11" spans="1:5" ht="12.75">
      <c r="A11" s="29"/>
      <c r="B11" s="39" t="s">
        <v>15</v>
      </c>
      <c r="C11" s="40" t="s">
        <v>16</v>
      </c>
      <c r="D11" s="40"/>
      <c r="E11" s="41"/>
    </row>
    <row r="12" spans="1:5" ht="12.75">
      <c r="A12" s="29"/>
      <c r="B12" s="39" t="s">
        <v>17</v>
      </c>
      <c r="C12" s="40" t="s">
        <v>18</v>
      </c>
      <c r="D12" s="40"/>
      <c r="E12" s="41"/>
    </row>
    <row r="13" spans="1:5" ht="18" customHeight="1" thickBot="1">
      <c r="A13" s="32"/>
      <c r="B13" s="3"/>
      <c r="C13" s="4" t="s">
        <v>19</v>
      </c>
      <c r="D13" s="5">
        <f>SUM(D7:D12)</f>
        <v>0</v>
      </c>
      <c r="E13" s="5">
        <f>SUM(E7:E12)</f>
        <v>0</v>
      </c>
    </row>
    <row r="14" spans="1:5" ht="12.75">
      <c r="A14" s="42" t="s">
        <v>20</v>
      </c>
      <c r="B14" s="39" t="s">
        <v>21</v>
      </c>
      <c r="C14" s="40" t="s">
        <v>22</v>
      </c>
      <c r="D14" s="40"/>
      <c r="E14" s="41"/>
    </row>
    <row r="15" spans="1:5" ht="12.75">
      <c r="A15" s="29"/>
      <c r="B15" s="39" t="s">
        <v>23</v>
      </c>
      <c r="C15" s="40" t="s">
        <v>24</v>
      </c>
      <c r="D15" s="40"/>
      <c r="E15" s="41"/>
    </row>
    <row r="16" spans="1:5" ht="12.75">
      <c r="A16" s="29"/>
      <c r="B16" s="39" t="s">
        <v>25</v>
      </c>
      <c r="C16" s="40" t="s">
        <v>26</v>
      </c>
      <c r="D16" s="40"/>
      <c r="E16" s="41"/>
    </row>
    <row r="17" spans="1:5" ht="12.75">
      <c r="A17" s="29"/>
      <c r="B17" s="39" t="s">
        <v>27</v>
      </c>
      <c r="C17" s="40" t="s">
        <v>28</v>
      </c>
      <c r="D17" s="40"/>
      <c r="E17" s="41"/>
    </row>
    <row r="18" spans="1:5" ht="12.75">
      <c r="A18" s="29"/>
      <c r="B18" s="39" t="s">
        <v>29</v>
      </c>
      <c r="C18" s="40" t="s">
        <v>30</v>
      </c>
      <c r="D18" s="40"/>
      <c r="E18" s="41"/>
    </row>
    <row r="19" spans="1:5" ht="21" customHeight="1" thickBot="1">
      <c r="A19" s="32"/>
      <c r="B19" s="3"/>
      <c r="C19" s="4" t="s">
        <v>31</v>
      </c>
      <c r="D19" s="5">
        <f>SUM(D14:D18)</f>
        <v>0</v>
      </c>
      <c r="E19" s="5">
        <f>SUM(E14:E18)</f>
        <v>0</v>
      </c>
    </row>
    <row r="20" spans="1:5" ht="12.75">
      <c r="A20" s="43" t="s">
        <v>32</v>
      </c>
      <c r="B20" s="39" t="s">
        <v>33</v>
      </c>
      <c r="C20" s="40" t="s">
        <v>34</v>
      </c>
      <c r="D20" s="40"/>
      <c r="E20" s="41"/>
    </row>
    <row r="21" spans="1:5" ht="12.75">
      <c r="A21" s="29"/>
      <c r="B21" s="39" t="s">
        <v>35</v>
      </c>
      <c r="C21" s="40" t="s">
        <v>36</v>
      </c>
      <c r="D21" s="40"/>
      <c r="E21" s="41"/>
    </row>
    <row r="22" spans="1:5" ht="20.25" customHeight="1">
      <c r="A22" s="29"/>
      <c r="B22" s="3"/>
      <c r="C22" s="4" t="s">
        <v>37</v>
      </c>
      <c r="D22" s="5">
        <f>SUM(D20:D21)</f>
        <v>0</v>
      </c>
      <c r="E22" s="5">
        <f>SUM(E20:E21)</f>
        <v>0</v>
      </c>
    </row>
    <row r="23" spans="1:5" ht="21.75" customHeight="1" thickBot="1">
      <c r="A23" s="32"/>
      <c r="B23" s="6"/>
      <c r="C23" s="7" t="s">
        <v>38</v>
      </c>
      <c r="D23" s="8">
        <f>SUM(D22,D19,D13)</f>
        <v>0</v>
      </c>
      <c r="E23" s="8">
        <f>SUM(E22,E19,E13)</f>
        <v>0</v>
      </c>
    </row>
    <row r="24" spans="1:5" ht="12.75">
      <c r="A24" s="43" t="s">
        <v>39</v>
      </c>
      <c r="B24" s="39" t="s">
        <v>40</v>
      </c>
      <c r="C24" s="44" t="s">
        <v>41</v>
      </c>
      <c r="D24" s="40"/>
      <c r="E24" s="41"/>
    </row>
    <row r="25" spans="1:5" ht="12.75">
      <c r="A25" s="29"/>
      <c r="B25" s="39" t="s">
        <v>42</v>
      </c>
      <c r="C25" s="44" t="s">
        <v>43</v>
      </c>
      <c r="D25" s="40"/>
      <c r="E25" s="41"/>
    </row>
    <row r="26" spans="1:5" ht="12.75">
      <c r="A26" s="29"/>
      <c r="B26" s="39" t="s">
        <v>44</v>
      </c>
      <c r="C26" s="44" t="s">
        <v>45</v>
      </c>
      <c r="D26" s="40"/>
      <c r="E26" s="41"/>
    </row>
    <row r="27" spans="1:5" ht="12.75">
      <c r="A27" s="29"/>
      <c r="B27" s="39" t="s">
        <v>46</v>
      </c>
      <c r="C27" s="44" t="s">
        <v>47</v>
      </c>
      <c r="D27" s="40"/>
      <c r="E27" s="41"/>
    </row>
    <row r="28" spans="1:5" ht="19.5" customHeight="1" thickBot="1">
      <c r="A28" s="32"/>
      <c r="B28" s="6"/>
      <c r="C28" s="7" t="s">
        <v>48</v>
      </c>
      <c r="D28" s="8">
        <f>SUM(D24:D27)</f>
        <v>0</v>
      </c>
      <c r="E28" s="8">
        <f>SUM(E24:E27)</f>
        <v>0</v>
      </c>
    </row>
    <row r="29" spans="1:5" ht="12.75">
      <c r="A29" s="43" t="s">
        <v>49</v>
      </c>
      <c r="B29" s="39" t="s">
        <v>50</v>
      </c>
      <c r="C29" s="44" t="s">
        <v>51</v>
      </c>
      <c r="D29" s="40"/>
      <c r="E29" s="41"/>
    </row>
    <row r="30" spans="1:5" ht="12.75">
      <c r="A30" s="29"/>
      <c r="B30" s="39" t="s">
        <v>52</v>
      </c>
      <c r="C30" s="44" t="s">
        <v>53</v>
      </c>
      <c r="D30" s="40"/>
      <c r="E30" s="41"/>
    </row>
    <row r="31" spans="1:5" ht="22.5" customHeight="1" thickBot="1">
      <c r="A31" s="32"/>
      <c r="B31" s="6"/>
      <c r="C31" s="7" t="s">
        <v>54</v>
      </c>
      <c r="D31" s="8">
        <f>SUM(D29:D30)</f>
        <v>0</v>
      </c>
      <c r="E31" s="8">
        <f>SUM(E29:E30)</f>
        <v>0</v>
      </c>
    </row>
    <row r="32" spans="1:5" ht="12.75">
      <c r="A32" s="43" t="s">
        <v>55</v>
      </c>
      <c r="B32" s="39" t="s">
        <v>56</v>
      </c>
      <c r="C32" s="44" t="s">
        <v>57</v>
      </c>
      <c r="D32" s="40"/>
      <c r="E32" s="41"/>
    </row>
    <row r="33" spans="1:5" ht="12.75">
      <c r="A33" s="29"/>
      <c r="B33" s="39" t="s">
        <v>58</v>
      </c>
      <c r="C33" s="44" t="s">
        <v>59</v>
      </c>
      <c r="D33" s="40"/>
      <c r="E33" s="41"/>
    </row>
    <row r="34" spans="1:5" ht="12.75">
      <c r="A34" s="29"/>
      <c r="B34" s="39" t="s">
        <v>60</v>
      </c>
      <c r="C34" s="44" t="s">
        <v>61</v>
      </c>
      <c r="D34" s="40"/>
      <c r="E34" s="41"/>
    </row>
    <row r="35" spans="1:5" ht="12.75">
      <c r="A35" s="29"/>
      <c r="B35" s="39" t="s">
        <v>62</v>
      </c>
      <c r="C35" s="44" t="s">
        <v>63</v>
      </c>
      <c r="D35" s="40"/>
      <c r="E35" s="41"/>
    </row>
    <row r="36" spans="1:5" ht="18" customHeight="1" thickBot="1">
      <c r="A36" s="32"/>
      <c r="B36" s="6"/>
      <c r="C36" s="7" t="s">
        <v>64</v>
      </c>
      <c r="D36" s="8">
        <f>SUM(D32:D35)</f>
        <v>0</v>
      </c>
      <c r="E36" s="8">
        <f>SUM(E32:E35)</f>
        <v>0</v>
      </c>
    </row>
    <row r="37" spans="1:5" ht="12.75">
      <c r="A37" s="43" t="s">
        <v>65</v>
      </c>
      <c r="B37" s="39" t="s">
        <v>66</v>
      </c>
      <c r="C37" s="44" t="s">
        <v>67</v>
      </c>
      <c r="D37" s="40"/>
      <c r="E37" s="41"/>
    </row>
    <row r="38" spans="1:5" ht="12.75">
      <c r="A38" s="29"/>
      <c r="B38" s="39" t="s">
        <v>68</v>
      </c>
      <c r="C38" s="44" t="s">
        <v>69</v>
      </c>
      <c r="D38" s="40"/>
      <c r="E38" s="41"/>
    </row>
    <row r="39" spans="1:5" ht="12.75">
      <c r="A39" s="29"/>
      <c r="B39" s="39" t="s">
        <v>76</v>
      </c>
      <c r="C39" s="44" t="s">
        <v>77</v>
      </c>
      <c r="D39" s="40"/>
      <c r="E39" s="41"/>
    </row>
    <row r="40" spans="1:5" ht="12.75">
      <c r="A40" s="45"/>
      <c r="B40" s="39" t="s">
        <v>7</v>
      </c>
      <c r="C40" s="44" t="s">
        <v>7</v>
      </c>
      <c r="D40" s="40"/>
      <c r="E40" s="41"/>
    </row>
    <row r="41" spans="1:5" ht="21" customHeight="1" thickBot="1">
      <c r="A41" s="46"/>
      <c r="B41" s="9"/>
      <c r="C41" s="10" t="s">
        <v>70</v>
      </c>
      <c r="D41" s="11">
        <f>SUM(D37:D40)</f>
        <v>0</v>
      </c>
      <c r="E41" s="11">
        <f>SUM(E37:E40)</f>
        <v>0</v>
      </c>
    </row>
    <row r="42" spans="1:5" ht="23.25" customHeight="1" thickBot="1">
      <c r="A42" s="12" t="s">
        <v>71</v>
      </c>
      <c r="B42" s="13"/>
      <c r="C42" s="14"/>
      <c r="D42" s="15">
        <f>SUM(D41,D36,D31,D28,D23)</f>
        <v>0</v>
      </c>
      <c r="E42" s="15">
        <f>SUM(E41,E36,E31,E28,E23)</f>
        <v>0</v>
      </c>
    </row>
    <row r="43" spans="1:5" ht="12.75">
      <c r="A43" s="24"/>
      <c r="B43" s="47"/>
      <c r="C43" s="24"/>
      <c r="D43" s="24"/>
      <c r="E43" s="24"/>
    </row>
    <row r="44" spans="1:5" ht="12.75">
      <c r="A44" s="24"/>
      <c r="B44" s="47"/>
      <c r="C44" s="24"/>
      <c r="D44" s="24"/>
      <c r="E44" s="24"/>
    </row>
    <row r="45" spans="1:5" ht="12.75">
      <c r="A45" s="24"/>
      <c r="B45" s="47"/>
      <c r="C45" s="24"/>
      <c r="D45" s="24"/>
      <c r="E45" s="24"/>
    </row>
    <row r="46" spans="1:5" ht="12.75">
      <c r="A46" s="24"/>
      <c r="B46" s="47"/>
      <c r="C46" s="24"/>
      <c r="D46" s="24"/>
      <c r="E46" s="24"/>
    </row>
    <row r="47" spans="1:5" ht="12.75">
      <c r="A47" s="24"/>
      <c r="B47" s="47"/>
      <c r="C47" s="24"/>
      <c r="D47" s="24"/>
      <c r="E47" s="24"/>
    </row>
    <row r="48" spans="1:5" ht="12.75">
      <c r="A48" s="24"/>
      <c r="B48" s="47"/>
      <c r="C48" s="24"/>
      <c r="D48" s="24"/>
      <c r="E48" s="24"/>
    </row>
    <row r="49" spans="1:5" ht="12.75">
      <c r="A49" s="24"/>
      <c r="B49" s="47"/>
      <c r="C49" s="24"/>
      <c r="D49" s="24"/>
      <c r="E49" s="24"/>
    </row>
    <row r="50" spans="1:5" ht="12.75">
      <c r="A50" s="24"/>
      <c r="B50" s="47"/>
      <c r="C50" s="24"/>
      <c r="D50" s="24"/>
      <c r="E50" s="24"/>
    </row>
    <row r="51" spans="1:5" ht="12.75">
      <c r="A51" s="24"/>
      <c r="B51" s="47"/>
      <c r="C51" s="24"/>
      <c r="D51" s="24"/>
      <c r="E51" s="24"/>
    </row>
    <row r="52" spans="1:5" ht="12.75">
      <c r="A52" s="24"/>
      <c r="B52" s="47"/>
      <c r="C52" s="24"/>
      <c r="D52" s="24"/>
      <c r="E52" s="24"/>
    </row>
    <row r="53" spans="1:5" ht="12.75">
      <c r="A53" s="24"/>
      <c r="B53" s="47"/>
      <c r="C53" s="24"/>
      <c r="D53" s="24"/>
      <c r="E53" s="24"/>
    </row>
    <row r="54" spans="1:5" ht="13.5" thickBot="1">
      <c r="A54" s="25" t="s">
        <v>73</v>
      </c>
      <c r="B54" s="47"/>
      <c r="C54" s="24"/>
      <c r="D54" s="24"/>
      <c r="E54" s="24"/>
    </row>
    <row r="55" spans="1:5" ht="12.75">
      <c r="A55" s="26"/>
      <c r="B55" s="27"/>
      <c r="C55" s="27"/>
      <c r="D55" s="27" t="s">
        <v>5</v>
      </c>
      <c r="E55" s="28" t="s">
        <v>6</v>
      </c>
    </row>
    <row r="56" spans="1:5" ht="12.75">
      <c r="A56" s="29"/>
      <c r="B56" s="30" t="s">
        <v>2</v>
      </c>
      <c r="C56" s="30" t="s">
        <v>4</v>
      </c>
      <c r="D56" s="30" t="str">
        <f>D5</f>
        <v>vuosi </v>
      </c>
      <c r="E56" s="30" t="str">
        <f>E5</f>
        <v>vuosi </v>
      </c>
    </row>
    <row r="57" spans="1:5" ht="13.5" thickBot="1">
      <c r="A57" s="32"/>
      <c r="B57" s="33"/>
      <c r="C57" s="33"/>
      <c r="D57" s="33" t="s">
        <v>72</v>
      </c>
      <c r="E57" s="34" t="s">
        <v>72</v>
      </c>
    </row>
    <row r="58" spans="1:5" ht="19.5" customHeight="1" thickBot="1">
      <c r="A58" s="48" t="s">
        <v>74</v>
      </c>
      <c r="B58" s="16" t="s">
        <v>75</v>
      </c>
      <c r="C58" s="17" t="s">
        <v>94</v>
      </c>
      <c r="D58" s="18"/>
      <c r="E58" s="19"/>
    </row>
    <row r="59" spans="1:5" ht="24.75" customHeight="1">
      <c r="A59" s="49" t="s">
        <v>116</v>
      </c>
      <c r="B59" s="39" t="s">
        <v>75</v>
      </c>
      <c r="C59" s="40" t="s">
        <v>78</v>
      </c>
      <c r="D59" s="40"/>
      <c r="E59" s="41"/>
    </row>
    <row r="60" spans="1:5" ht="12.75">
      <c r="A60" s="45"/>
      <c r="B60" s="39" t="s">
        <v>79</v>
      </c>
      <c r="C60" s="40" t="s">
        <v>80</v>
      </c>
      <c r="D60" s="40"/>
      <c r="E60" s="41"/>
    </row>
    <row r="61" spans="1:5" ht="19.5" customHeight="1" thickBot="1">
      <c r="A61" s="46"/>
      <c r="B61" s="6"/>
      <c r="C61" s="7" t="s">
        <v>117</v>
      </c>
      <c r="D61" s="8">
        <f>SUM(D59:D60)</f>
        <v>0</v>
      </c>
      <c r="E61" s="8">
        <f>SUM(E59:E60)</f>
        <v>0</v>
      </c>
    </row>
    <row r="62" spans="1:5" ht="12.75">
      <c r="A62" s="49" t="s">
        <v>81</v>
      </c>
      <c r="B62" s="39" t="s">
        <v>50</v>
      </c>
      <c r="C62" s="40" t="s">
        <v>82</v>
      </c>
      <c r="D62" s="40"/>
      <c r="E62" s="41"/>
    </row>
    <row r="63" spans="1:5" ht="12.75">
      <c r="A63" s="45"/>
      <c r="B63" s="39" t="s">
        <v>52</v>
      </c>
      <c r="C63" s="40" t="s">
        <v>83</v>
      </c>
      <c r="D63" s="40"/>
      <c r="E63" s="41"/>
    </row>
    <row r="64" spans="1:5" ht="18" customHeight="1" thickBot="1">
      <c r="A64" s="46"/>
      <c r="B64" s="6"/>
      <c r="C64" s="7" t="s">
        <v>84</v>
      </c>
      <c r="D64" s="8">
        <f>SUM(D62:D63)</f>
        <v>0</v>
      </c>
      <c r="E64" s="8">
        <f>SUM(E62:E63)</f>
        <v>0</v>
      </c>
    </row>
    <row r="65" spans="1:5" ht="12.75">
      <c r="A65" s="49" t="s">
        <v>85</v>
      </c>
      <c r="B65" s="39" t="s">
        <v>56</v>
      </c>
      <c r="C65" s="40" t="s">
        <v>118</v>
      </c>
      <c r="D65" s="40">
        <v>0</v>
      </c>
      <c r="E65" s="41">
        <f>E36</f>
        <v>0</v>
      </c>
    </row>
    <row r="66" spans="1:5" ht="12.75">
      <c r="A66" s="50"/>
      <c r="B66" s="39" t="s">
        <v>58</v>
      </c>
      <c r="C66" s="40" t="s">
        <v>119</v>
      </c>
      <c r="D66" s="40"/>
      <c r="E66" s="41"/>
    </row>
    <row r="67" spans="1:5" ht="12.75">
      <c r="A67" s="50"/>
      <c r="B67" s="39" t="s">
        <v>60</v>
      </c>
      <c r="C67" s="40" t="s">
        <v>86</v>
      </c>
      <c r="D67" s="40"/>
      <c r="E67" s="41"/>
    </row>
    <row r="68" spans="1:5" ht="12.75">
      <c r="A68" s="45"/>
      <c r="B68" s="39" t="s">
        <v>62</v>
      </c>
      <c r="C68" s="40" t="s">
        <v>87</v>
      </c>
      <c r="D68" s="40"/>
      <c r="E68" s="41"/>
    </row>
    <row r="69" spans="1:5" ht="21.75" customHeight="1" thickBot="1">
      <c r="A69" s="46"/>
      <c r="B69" s="9"/>
      <c r="C69" s="10" t="s">
        <v>88</v>
      </c>
      <c r="D69" s="11">
        <f>SUM(D65:D68)</f>
        <v>0</v>
      </c>
      <c r="E69" s="11">
        <f>SUM(E65:E68)</f>
        <v>0</v>
      </c>
    </row>
    <row r="70" spans="1:5" ht="24.75" customHeight="1" thickBot="1">
      <c r="A70" s="12" t="s">
        <v>89</v>
      </c>
      <c r="B70" s="13"/>
      <c r="C70" s="20"/>
      <c r="D70" s="15">
        <f>SUM(D69,D64,D61,D58)</f>
        <v>0</v>
      </c>
      <c r="E70" s="15">
        <f>SUM(E69,E64,E61,E58)</f>
        <v>0</v>
      </c>
    </row>
    <row r="71" spans="1:5" ht="19.5" customHeight="1" thickBot="1">
      <c r="A71" s="24"/>
      <c r="B71" s="47"/>
      <c r="C71" s="24"/>
      <c r="D71" s="24"/>
      <c r="E71" s="24"/>
    </row>
    <row r="72" spans="1:5" ht="21.75" customHeight="1" thickBot="1">
      <c r="A72" s="12" t="s">
        <v>90</v>
      </c>
      <c r="B72" s="13"/>
      <c r="C72" s="20"/>
      <c r="D72" s="15">
        <f>D42-D70</f>
        <v>0</v>
      </c>
      <c r="E72" s="15">
        <f>E42-E70</f>
        <v>0</v>
      </c>
    </row>
    <row r="73" spans="1:5" ht="13.5" thickBot="1">
      <c r="A73" s="24"/>
      <c r="B73" s="47"/>
      <c r="C73" s="24"/>
      <c r="D73" s="24"/>
      <c r="E73" s="24"/>
    </row>
    <row r="74" spans="1:5" ht="22.5" customHeight="1" thickBot="1">
      <c r="A74" s="12" t="s">
        <v>91</v>
      </c>
      <c r="B74" s="13"/>
      <c r="C74" s="20"/>
      <c r="D74" s="15">
        <f>D72</f>
        <v>0</v>
      </c>
      <c r="E74" s="15">
        <f>E72</f>
        <v>0</v>
      </c>
    </row>
    <row r="75" spans="1:5" ht="13.5" thickBot="1">
      <c r="A75" s="24"/>
      <c r="B75" s="47"/>
      <c r="C75" s="24"/>
      <c r="D75" s="24"/>
      <c r="E75" s="24"/>
    </row>
    <row r="76" spans="1:5" ht="18.75" customHeight="1" thickBot="1">
      <c r="A76" s="12" t="s">
        <v>92</v>
      </c>
      <c r="B76" s="13"/>
      <c r="C76" s="20"/>
      <c r="D76" s="52"/>
      <c r="E76" s="52"/>
    </row>
    <row r="77" spans="1:5" ht="13.5" thickBot="1">
      <c r="A77" s="24"/>
      <c r="B77" s="47"/>
      <c r="C77" s="24"/>
      <c r="D77" s="24"/>
      <c r="E77" s="24"/>
    </row>
    <row r="78" spans="1:5" ht="24" customHeight="1" thickBot="1">
      <c r="A78" s="12" t="s">
        <v>93</v>
      </c>
      <c r="B78" s="13"/>
      <c r="C78" s="20"/>
      <c r="D78" s="21" t="e">
        <f>D74/D76</f>
        <v>#DIV/0!</v>
      </c>
      <c r="E78" s="22" t="e">
        <f>E74/E76</f>
        <v>#DIV/0!</v>
      </c>
    </row>
    <row r="79" spans="1:5" ht="13.5" thickBot="1">
      <c r="A79" s="24"/>
      <c r="B79" s="47"/>
      <c r="C79" s="24"/>
      <c r="D79" s="24"/>
      <c r="E79" s="24"/>
    </row>
    <row r="80" spans="1:5" ht="22.5" customHeight="1" thickBot="1">
      <c r="A80" s="12" t="s">
        <v>97</v>
      </c>
      <c r="B80" s="13"/>
      <c r="C80" s="14"/>
      <c r="D80" s="52"/>
      <c r="E80" s="52"/>
    </row>
    <row r="81" spans="1:5" ht="13.5" thickBot="1">
      <c r="A81" s="24"/>
      <c r="B81" s="47"/>
      <c r="C81" s="24"/>
      <c r="D81" s="24"/>
      <c r="E81" s="24"/>
    </row>
    <row r="82" spans="1:5" ht="23.25" customHeight="1" thickBot="1">
      <c r="A82" s="12" t="s">
        <v>98</v>
      </c>
      <c r="B82" s="13"/>
      <c r="C82" s="14"/>
      <c r="D82" s="51" t="e">
        <f>D65/D80</f>
        <v>#DIV/0!</v>
      </c>
      <c r="E82" s="51" t="e">
        <f>E65/E80</f>
        <v>#DIV/0!</v>
      </c>
    </row>
    <row r="83" spans="1:5" ht="12.75">
      <c r="A83" s="24"/>
      <c r="B83" s="47"/>
      <c r="C83" s="24"/>
      <c r="D83" s="24"/>
      <c r="E83" s="24"/>
    </row>
    <row r="84" spans="1:5" ht="12.75">
      <c r="A84" s="24" t="s">
        <v>120</v>
      </c>
      <c r="B84" s="47" t="s">
        <v>7</v>
      </c>
      <c r="C84" s="53"/>
      <c r="D84" s="24"/>
      <c r="E84" s="24"/>
    </row>
    <row r="85" spans="1:5" ht="12.75">
      <c r="A85" s="24"/>
      <c r="B85" s="47"/>
      <c r="C85" s="24"/>
      <c r="D85" s="24"/>
      <c r="E85" s="24"/>
    </row>
    <row r="86" spans="1:5" ht="12.75">
      <c r="A86" s="24"/>
      <c r="B86" s="47"/>
      <c r="C86" s="24"/>
      <c r="D86" s="24"/>
      <c r="E86" s="24"/>
    </row>
    <row r="87" spans="1:5" ht="12.75">
      <c r="A87" s="24" t="s">
        <v>95</v>
      </c>
      <c r="B87" s="47" t="s">
        <v>96</v>
      </c>
      <c r="C87" s="24"/>
      <c r="D87" s="24"/>
      <c r="E87" s="24"/>
    </row>
    <row r="88" spans="1:5" ht="12.75">
      <c r="A88" s="24"/>
      <c r="B88" s="47"/>
      <c r="C88" s="24"/>
      <c r="D88" s="24"/>
      <c r="E88" s="24"/>
    </row>
    <row r="89" spans="1:5" ht="12.75">
      <c r="A89" s="24"/>
      <c r="B89" s="47"/>
      <c r="C89" s="24"/>
      <c r="D89" s="24"/>
      <c r="E89" s="24"/>
    </row>
    <row r="90" spans="1:5" ht="12.75">
      <c r="A90" s="24"/>
      <c r="B90" s="47"/>
      <c r="C90" s="24"/>
      <c r="D90" s="24"/>
      <c r="E90" s="24"/>
    </row>
    <row r="91" spans="1:5" ht="12.75">
      <c r="A91" s="24"/>
      <c r="B91" s="47"/>
      <c r="C91" s="24"/>
      <c r="D91" s="24"/>
      <c r="E91" s="24"/>
    </row>
    <row r="92" spans="1:5" ht="12.75">
      <c r="A92" s="24"/>
      <c r="B92" s="47"/>
      <c r="C92" s="24"/>
      <c r="D92" s="24"/>
      <c r="E92" s="24"/>
    </row>
    <row r="93" spans="1:5" ht="12.75">
      <c r="A93" s="24"/>
      <c r="B93" s="47"/>
      <c r="C93" s="24"/>
      <c r="D93" s="24"/>
      <c r="E93" s="24"/>
    </row>
    <row r="94" spans="1:5" ht="12.75">
      <c r="A94" s="24"/>
      <c r="B94" s="47"/>
      <c r="C94" s="24"/>
      <c r="D94" s="24"/>
      <c r="E94" s="24"/>
    </row>
    <row r="95" spans="1:5" ht="12.75">
      <c r="A95" s="24"/>
      <c r="B95" s="47"/>
      <c r="C95" s="24"/>
      <c r="D95" s="24"/>
      <c r="E95" s="24"/>
    </row>
    <row r="96" spans="1:5" ht="12.75">
      <c r="A96" s="24"/>
      <c r="B96" s="47"/>
      <c r="C96" s="24"/>
      <c r="D96" s="24"/>
      <c r="E96" s="24"/>
    </row>
    <row r="97" spans="1:5" ht="12.75">
      <c r="A97" s="24"/>
      <c r="B97" s="47"/>
      <c r="C97" s="24"/>
      <c r="D97" s="24"/>
      <c r="E97" s="24"/>
    </row>
    <row r="98" spans="1:5" ht="12.75">
      <c r="A98" s="24"/>
      <c r="B98" s="47"/>
      <c r="C98" s="24"/>
      <c r="D98" s="24"/>
      <c r="E98" s="24"/>
    </row>
    <row r="99" spans="1:5" ht="12.75">
      <c r="A99" s="24"/>
      <c r="B99" s="47"/>
      <c r="C99" s="24"/>
      <c r="D99" s="24"/>
      <c r="E99" s="24"/>
    </row>
    <row r="100" spans="1:5" ht="12.75">
      <c r="A100" s="24"/>
      <c r="B100" s="47"/>
      <c r="C100" s="24"/>
      <c r="D100" s="24"/>
      <c r="E100" s="24"/>
    </row>
    <row r="101" spans="1:5" ht="12.75">
      <c r="A101" s="24"/>
      <c r="B101" s="47"/>
      <c r="C101" s="24"/>
      <c r="D101" s="24"/>
      <c r="E101" s="24"/>
    </row>
    <row r="102" spans="1:5" ht="12.75">
      <c r="A102" s="24"/>
      <c r="B102" s="47"/>
      <c r="C102" s="24"/>
      <c r="D102" s="24"/>
      <c r="E102" s="24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99</v>
      </c>
    </row>
    <row r="2" ht="12.75">
      <c r="A2" t="s">
        <v>103</v>
      </c>
    </row>
    <row r="3" ht="12.75">
      <c r="A3" t="s">
        <v>100</v>
      </c>
    </row>
    <row r="4" ht="12.75">
      <c r="A4" t="s">
        <v>101</v>
      </c>
    </row>
    <row r="5" ht="12.75">
      <c r="A5" t="s">
        <v>102</v>
      </c>
    </row>
    <row r="6" ht="12.75">
      <c r="A6" t="s">
        <v>104</v>
      </c>
    </row>
    <row r="7" ht="12.75">
      <c r="A7" t="s">
        <v>105</v>
      </c>
    </row>
    <row r="8" ht="12.75">
      <c r="A8" t="s">
        <v>106</v>
      </c>
    </row>
    <row r="9" ht="12.75">
      <c r="A9" t="s">
        <v>107</v>
      </c>
    </row>
    <row r="10" ht="12.75">
      <c r="A10" t="s">
        <v>108</v>
      </c>
    </row>
    <row r="11" ht="12.75">
      <c r="A11" t="s">
        <v>109</v>
      </c>
    </row>
    <row r="12" ht="12.75">
      <c r="A12" t="s">
        <v>110</v>
      </c>
    </row>
    <row r="13" ht="12.75">
      <c r="A13" t="s">
        <v>111</v>
      </c>
    </row>
    <row r="14" ht="12.75">
      <c r="A14" t="s">
        <v>112</v>
      </c>
    </row>
    <row r="15" ht="12.75">
      <c r="A15" t="s">
        <v>113</v>
      </c>
    </row>
    <row r="16" ht="12.75">
      <c r="A16" t="s">
        <v>114</v>
      </c>
    </row>
    <row r="17" ht="12.75">
      <c r="A17" t="s">
        <v>115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 Eteläniemi</dc:creator>
  <cp:keywords/>
  <dc:description/>
  <cp:lastModifiedBy>Khvesko Marta Kuusamon kaupunki</cp:lastModifiedBy>
  <cp:lastPrinted>2005-04-27T08:47:36Z</cp:lastPrinted>
  <dcterms:created xsi:type="dcterms:W3CDTF">2005-01-18T11:20:44Z</dcterms:created>
  <dcterms:modified xsi:type="dcterms:W3CDTF">2020-11-27T21:09:58Z</dcterms:modified>
  <cp:category/>
  <cp:version/>
  <cp:contentType/>
  <cp:contentStatus/>
</cp:coreProperties>
</file>